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<sst xmlns="http://schemas.openxmlformats.org/spreadsheetml/2006/main" count="234" uniqueCount="134">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</sst>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0">
      <selection activeCell="D15" sqref="D15"/>
    </sheetView>
  </sheetViews>
  <sheetFormatPr defaultColWidth="9.140625" defaultRowHeight="12.75" customHeight="1"/>
  <cols>
    <col min="1" max="1" width="31.28125" style="1" customWidth="1"/>
    <col min="2" max="2" width="23.28125" style="1" customWidth="1"/>
    <col min="3" max="3" width="32.8515625" style="1" customWidth="1"/>
    <col min="4" max="4" width="32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4673.52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4673.52</v>
      </c>
      <c r="C7" s="8" t="s">
        <v>11</v>
      </c>
      <c r="D7" s="10">
        <v>4716.12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230.4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273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>
        <f>SUM(D25)-SUM(D6:D20)</f>
        <v>0</v>
      </c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4946.52</v>
      </c>
      <c r="C25" s="7" t="s">
        <v>33</v>
      </c>
      <c r="D25" s="10">
        <v>4946.52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4946.52</v>
      </c>
      <c r="C28" s="7" t="s">
        <v>38</v>
      </c>
      <c r="D28" s="14">
        <f>SUM(D25)+SUM(D26)</f>
        <v>4946.52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6" right="0.65" top="0.23" bottom="0.16" header="0.23" footer="0.17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132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133</v>
      </c>
      <c r="B3" s="186" t="s">
        <v>74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89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19.5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4673.52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4673.52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273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4946.52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4946.52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99" right="0.7480314960629921" top="0.25" bottom="0.33" header="0.23" footer="0.3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1.7109375" style="1" customWidth="1"/>
    <col min="2" max="2" width="30.140625" style="1" customWidth="1"/>
    <col min="3" max="3" width="10.57421875" style="1" customWidth="1"/>
    <col min="4" max="4" width="11.57421875" style="1" customWidth="1"/>
    <col min="5" max="5" width="11.28125" style="1" customWidth="1"/>
    <col min="6" max="6" width="14.7109375" style="1" customWidth="1"/>
    <col min="7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4946.52</v>
      </c>
      <c r="D6" s="58">
        <v>3816.45</v>
      </c>
      <c r="E6" s="59">
        <v>1130.07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4716.12</v>
      </c>
      <c r="D7" s="58">
        <v>3586.05</v>
      </c>
      <c r="E7" s="59">
        <v>1130.07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4716.12</v>
      </c>
      <c r="D8" s="58">
        <v>3586.05</v>
      </c>
      <c r="E8" s="59">
        <v>1130.07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3586.05</v>
      </c>
      <c r="D9" s="70">
        <v>3586.05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396.75</v>
      </c>
      <c r="D10" s="70"/>
      <c r="E10" s="70">
        <v>396.75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60</v>
      </c>
      <c r="B11" s="69" t="s">
        <v>61</v>
      </c>
      <c r="C11" s="70">
        <v>575.84</v>
      </c>
      <c r="D11" s="70"/>
      <c r="E11" s="70">
        <v>575.84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157.48</v>
      </c>
      <c r="D12" s="70"/>
      <c r="E12" s="70">
        <v>157.48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230.4</v>
      </c>
      <c r="D13" s="58">
        <v>230.4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230.4</v>
      </c>
      <c r="D14" s="58">
        <v>230.4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230.4</v>
      </c>
      <c r="D15" s="70">
        <v>230.4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81" right="0.15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8.8515625" style="1" customWidth="1"/>
    <col min="2" max="2" width="20.7109375" style="1" customWidth="1"/>
    <col min="3" max="3" width="30.421875" style="1" customWidth="1"/>
    <col min="4" max="4" width="22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9" customHeight="1">
      <c r="A1" s="72"/>
      <c r="B1" s="73"/>
      <c r="C1" s="73"/>
      <c r="E1" s="73"/>
      <c r="F1" s="73"/>
      <c r="G1" s="73"/>
      <c r="H1" s="73"/>
    </row>
    <row r="2" spans="1:8" s="1" customFormat="1" ht="18" customHeight="1">
      <c r="A2" s="196" t="s">
        <v>70</v>
      </c>
      <c r="B2" s="196"/>
      <c r="C2" s="196"/>
      <c r="D2" s="196"/>
      <c r="E2" s="73"/>
      <c r="F2" s="73"/>
      <c r="G2" s="73"/>
      <c r="H2" s="73"/>
    </row>
    <row r="3" spans="2:8" s="1" customFormat="1" ht="15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4673.52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4673.52</v>
      </c>
      <c r="C7" s="77" t="s">
        <v>11</v>
      </c>
      <c r="D7" s="79">
        <v>4443.12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230.4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>
        <f>SUM(D23)-SUM(D6:D20)</f>
        <v>0</v>
      </c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4673.52</v>
      </c>
      <c r="C23" s="76" t="s">
        <v>33</v>
      </c>
      <c r="D23" s="79">
        <v>4673.52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4673.52</v>
      </c>
      <c r="C26" s="76" t="s">
        <v>38</v>
      </c>
      <c r="D26" s="94">
        <f>SUM(D23:D24)</f>
        <v>4673.52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16" right="0.17" top="0.23" bottom="0.16" header="0.23" footer="0.16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71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4673.52</v>
      </c>
      <c r="D6" s="116">
        <v>3731.45</v>
      </c>
      <c r="E6" s="117">
        <v>942.07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4443.12</v>
      </c>
      <c r="D7" s="116">
        <v>3501.05</v>
      </c>
      <c r="E7" s="117">
        <v>942.07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4443.12</v>
      </c>
      <c r="D8" s="116">
        <v>3501.05</v>
      </c>
      <c r="E8" s="117">
        <v>942.07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3501.05</v>
      </c>
      <c r="D9" s="126">
        <v>3501.05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383.75</v>
      </c>
      <c r="D10" s="126"/>
      <c r="E10" s="126">
        <v>383.75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60</v>
      </c>
      <c r="B11" s="124" t="s">
        <v>61</v>
      </c>
      <c r="C11" s="125">
        <v>500.84</v>
      </c>
      <c r="D11" s="126"/>
      <c r="E11" s="126">
        <v>500.84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57.48</v>
      </c>
      <c r="D12" s="126"/>
      <c r="E12" s="126">
        <v>57.48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230.4</v>
      </c>
      <c r="D13" s="116">
        <v>230.4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230.4</v>
      </c>
      <c r="D14" s="116">
        <v>230.4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230.4</v>
      </c>
      <c r="D15" s="126">
        <v>230.4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64" right="0.3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C24" sqref="C24"/>
    </sheetView>
  </sheetViews>
  <sheetFormatPr defaultColWidth="9.140625" defaultRowHeight="12.75" customHeight="1"/>
  <cols>
    <col min="1" max="1" width="9.7109375" style="1" customWidth="1"/>
    <col min="2" max="2" width="31.4218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72</v>
      </c>
      <c r="B1" s="202"/>
      <c r="C1" s="202"/>
      <c r="D1" s="202"/>
      <c r="E1" s="202"/>
    </row>
    <row r="2" s="1" customFormat="1" ht="19.5" customHeight="1">
      <c r="E2" s="128" t="s">
        <v>2</v>
      </c>
    </row>
    <row r="3" spans="1:5" s="1" customFormat="1" ht="24.75" customHeight="1">
      <c r="A3" s="203" t="s">
        <v>73</v>
      </c>
      <c r="B3" s="203"/>
      <c r="C3" s="203" t="s">
        <v>74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75</v>
      </c>
      <c r="E4" s="129" t="s">
        <v>76</v>
      </c>
    </row>
    <row r="5" spans="1:6" s="1" customFormat="1" ht="27" customHeight="1">
      <c r="A5" s="130" t="s">
        <v>0</v>
      </c>
      <c r="B5" s="131" t="s">
        <v>51</v>
      </c>
      <c r="C5" s="132">
        <v>3731.45</v>
      </c>
      <c r="D5" s="133">
        <v>3207.24</v>
      </c>
      <c r="E5" s="134">
        <v>524.21</v>
      </c>
      <c r="F5" s="135"/>
    </row>
    <row r="6" spans="1:5" s="1" customFormat="1" ht="27" customHeight="1">
      <c r="A6" s="130" t="s">
        <v>77</v>
      </c>
      <c r="B6" s="136" t="s">
        <v>78</v>
      </c>
      <c r="C6" s="132">
        <v>3135.99</v>
      </c>
      <c r="D6" s="133">
        <v>3135.99</v>
      </c>
      <c r="E6" s="134"/>
    </row>
    <row r="7" spans="1:5" s="1" customFormat="1" ht="27" customHeight="1">
      <c r="A7" s="137" t="s">
        <v>79</v>
      </c>
      <c r="B7" s="138" t="s">
        <v>80</v>
      </c>
      <c r="C7" s="139">
        <v>663.07</v>
      </c>
      <c r="D7" s="140">
        <v>663.07</v>
      </c>
      <c r="E7" s="141"/>
    </row>
    <row r="8" spans="1:5" s="1" customFormat="1" ht="27" customHeight="1">
      <c r="A8" s="137" t="s">
        <v>81</v>
      </c>
      <c r="B8" s="138" t="s">
        <v>82</v>
      </c>
      <c r="C8" s="139">
        <v>788.53</v>
      </c>
      <c r="D8" s="140">
        <v>788.53</v>
      </c>
      <c r="E8" s="141"/>
    </row>
    <row r="9" spans="1:5" s="1" customFormat="1" ht="27" customHeight="1">
      <c r="A9" s="137" t="s">
        <v>83</v>
      </c>
      <c r="B9" s="138" t="s">
        <v>84</v>
      </c>
      <c r="C9" s="139">
        <v>1045.81</v>
      </c>
      <c r="D9" s="140">
        <v>1045.81</v>
      </c>
      <c r="E9" s="141"/>
    </row>
    <row r="10" spans="1:5" s="1" customFormat="1" ht="27" customHeight="1">
      <c r="A10" s="137" t="s">
        <v>85</v>
      </c>
      <c r="B10" s="138" t="s">
        <v>86</v>
      </c>
      <c r="C10" s="139">
        <v>230.4</v>
      </c>
      <c r="D10" s="140">
        <v>230.4</v>
      </c>
      <c r="E10" s="141"/>
    </row>
    <row r="11" spans="1:5" s="1" customFormat="1" ht="27" customHeight="1">
      <c r="A11" s="137" t="s">
        <v>87</v>
      </c>
      <c r="B11" s="138" t="s">
        <v>88</v>
      </c>
      <c r="C11" s="139">
        <v>160</v>
      </c>
      <c r="D11" s="140">
        <v>160</v>
      </c>
      <c r="E11" s="141"/>
    </row>
    <row r="12" spans="1:5" s="1" customFormat="1" ht="27" customHeight="1">
      <c r="A12" s="137" t="s">
        <v>89</v>
      </c>
      <c r="B12" s="138" t="s">
        <v>90</v>
      </c>
      <c r="C12" s="139">
        <v>248.18</v>
      </c>
      <c r="D12" s="140">
        <v>248.18</v>
      </c>
      <c r="E12" s="141"/>
    </row>
    <row r="13" spans="1:5" s="1" customFormat="1" ht="27" customHeight="1">
      <c r="A13" s="130" t="s">
        <v>91</v>
      </c>
      <c r="B13" s="136" t="s">
        <v>92</v>
      </c>
      <c r="C13" s="132">
        <v>524.21</v>
      </c>
      <c r="D13" s="133"/>
      <c r="E13" s="134">
        <v>524.21</v>
      </c>
    </row>
    <row r="14" spans="1:5" s="1" customFormat="1" ht="27" customHeight="1">
      <c r="A14" s="137" t="s">
        <v>93</v>
      </c>
      <c r="B14" s="138" t="s">
        <v>94</v>
      </c>
      <c r="C14" s="139">
        <v>50</v>
      </c>
      <c r="D14" s="140"/>
      <c r="E14" s="141">
        <v>50</v>
      </c>
    </row>
    <row r="15" spans="1:5" s="1" customFormat="1" ht="27" customHeight="1">
      <c r="A15" s="137" t="s">
        <v>95</v>
      </c>
      <c r="B15" s="138" t="s">
        <v>96</v>
      </c>
      <c r="C15" s="139">
        <v>10</v>
      </c>
      <c r="D15" s="140"/>
      <c r="E15" s="141">
        <v>10</v>
      </c>
    </row>
    <row r="16" spans="1:5" s="1" customFormat="1" ht="27" customHeight="1">
      <c r="A16" s="137" t="s">
        <v>97</v>
      </c>
      <c r="B16" s="138" t="s">
        <v>98</v>
      </c>
      <c r="C16" s="139">
        <v>14.5</v>
      </c>
      <c r="D16" s="140"/>
      <c r="E16" s="141">
        <v>14.5</v>
      </c>
    </row>
    <row r="17" spans="1:5" s="1" customFormat="1" ht="27" customHeight="1">
      <c r="A17" s="137" t="s">
        <v>99</v>
      </c>
      <c r="B17" s="138" t="s">
        <v>100</v>
      </c>
      <c r="C17" s="139">
        <v>10</v>
      </c>
      <c r="D17" s="140"/>
      <c r="E17" s="141">
        <v>10</v>
      </c>
    </row>
    <row r="18" spans="1:5" s="1" customFormat="1" ht="27" customHeight="1">
      <c r="A18" s="137" t="s">
        <v>101</v>
      </c>
      <c r="B18" s="138" t="s">
        <v>102</v>
      </c>
      <c r="C18" s="139">
        <v>15</v>
      </c>
      <c r="D18" s="140"/>
      <c r="E18" s="141">
        <v>15</v>
      </c>
    </row>
    <row r="19" spans="1:5" s="1" customFormat="1" ht="27" customHeight="1">
      <c r="A19" s="137" t="s">
        <v>103</v>
      </c>
      <c r="B19" s="138" t="s">
        <v>104</v>
      </c>
      <c r="C19" s="139">
        <v>18</v>
      </c>
      <c r="D19" s="140"/>
      <c r="E19" s="141">
        <v>18</v>
      </c>
    </row>
    <row r="20" spans="1:5" s="1" customFormat="1" ht="27" customHeight="1">
      <c r="A20" s="137" t="s">
        <v>105</v>
      </c>
      <c r="B20" s="138" t="s">
        <v>106</v>
      </c>
      <c r="C20" s="139">
        <v>39</v>
      </c>
      <c r="D20" s="140"/>
      <c r="E20" s="141">
        <v>39</v>
      </c>
    </row>
    <row r="21" spans="1:5" s="1" customFormat="1" ht="27" customHeight="1">
      <c r="A21" s="137" t="s">
        <v>107</v>
      </c>
      <c r="B21" s="138" t="s">
        <v>108</v>
      </c>
      <c r="C21" s="139">
        <v>8.74</v>
      </c>
      <c r="D21" s="140"/>
      <c r="E21" s="141">
        <v>8.74</v>
      </c>
    </row>
    <row r="22" spans="1:5" s="1" customFormat="1" ht="27" customHeight="1">
      <c r="A22" s="137" t="s">
        <v>109</v>
      </c>
      <c r="B22" s="138" t="s">
        <v>110</v>
      </c>
      <c r="C22" s="139">
        <v>53</v>
      </c>
      <c r="D22" s="140"/>
      <c r="E22" s="141">
        <v>53</v>
      </c>
    </row>
    <row r="23" spans="1:5" s="1" customFormat="1" ht="27" customHeight="1">
      <c r="A23" s="137" t="s">
        <v>111</v>
      </c>
      <c r="B23" s="138" t="s">
        <v>112</v>
      </c>
      <c r="C23" s="139">
        <v>67</v>
      </c>
      <c r="D23" s="140"/>
      <c r="E23" s="141">
        <v>67</v>
      </c>
    </row>
    <row r="24" spans="1:5" s="1" customFormat="1" ht="27" customHeight="1">
      <c r="A24" s="137" t="s">
        <v>113</v>
      </c>
      <c r="B24" s="138" t="s">
        <v>114</v>
      </c>
      <c r="C24" s="139">
        <v>60.8</v>
      </c>
      <c r="D24" s="140"/>
      <c r="E24" s="141">
        <v>60.8</v>
      </c>
    </row>
    <row r="25" spans="1:5" s="1" customFormat="1" ht="27" customHeight="1">
      <c r="A25" s="137" t="s">
        <v>115</v>
      </c>
      <c r="B25" s="138" t="s">
        <v>116</v>
      </c>
      <c r="C25" s="139">
        <v>103.55</v>
      </c>
      <c r="D25" s="140"/>
      <c r="E25" s="141">
        <v>103.55</v>
      </c>
    </row>
    <row r="26" spans="1:5" s="1" customFormat="1" ht="27" customHeight="1">
      <c r="A26" s="137" t="s">
        <v>117</v>
      </c>
      <c r="B26" s="138" t="s">
        <v>118</v>
      </c>
      <c r="C26" s="139">
        <v>74.62</v>
      </c>
      <c r="D26" s="140"/>
      <c r="E26" s="141">
        <v>74.62</v>
      </c>
    </row>
    <row r="27" spans="1:5" s="1" customFormat="1" ht="27" customHeight="1">
      <c r="A27" s="130" t="s">
        <v>119</v>
      </c>
      <c r="B27" s="136" t="s">
        <v>120</v>
      </c>
      <c r="C27" s="132">
        <v>71.25</v>
      </c>
      <c r="D27" s="133">
        <v>71.25</v>
      </c>
      <c r="E27" s="134"/>
    </row>
    <row r="28" spans="1:5" s="1" customFormat="1" ht="27" customHeight="1">
      <c r="A28" s="137" t="s">
        <v>121</v>
      </c>
      <c r="B28" s="138" t="s">
        <v>122</v>
      </c>
      <c r="C28" s="139">
        <v>71.25</v>
      </c>
      <c r="D28" s="140">
        <v>71.25</v>
      </c>
      <c r="E28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26" right="0.24" top="0.21" bottom="0.31" header="0.17" footer="0.1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123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124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125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87.53999999999999</v>
      </c>
    </row>
    <row r="5" spans="1:3" s="1" customFormat="1" ht="27" customHeight="1">
      <c r="A5" s="173" t="s">
        <v>126</v>
      </c>
      <c r="B5" s="174"/>
      <c r="C5" s="175"/>
    </row>
    <row r="6" spans="1:3" s="1" customFormat="1" ht="27" customHeight="1">
      <c r="A6" s="176" t="s">
        <v>127</v>
      </c>
      <c r="B6" s="174">
        <v>8.74</v>
      </c>
      <c r="C6" s="175"/>
    </row>
    <row r="7" spans="1:3" s="1" customFormat="1" ht="27" customHeight="1">
      <c r="A7" s="171" t="s">
        <v>128</v>
      </c>
      <c r="B7" s="177">
        <f>SUM(B8:B9)</f>
        <v>78.8</v>
      </c>
      <c r="C7" s="175"/>
    </row>
    <row r="8" spans="1:4" s="1" customFormat="1" ht="27" customHeight="1">
      <c r="A8" s="178" t="s">
        <v>129</v>
      </c>
      <c r="B8" s="179">
        <v>60.8</v>
      </c>
      <c r="C8" s="175"/>
      <c r="D8" s="180"/>
    </row>
    <row r="9" spans="1:3" s="1" customFormat="1" ht="27" customHeight="1">
      <c r="A9" s="178" t="s">
        <v>130</v>
      </c>
      <c r="B9" s="174">
        <v>18</v>
      </c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45" right="0.2362204724409449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131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125</v>
      </c>
      <c r="B3" s="182" t="s">
        <v>74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82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2021-03-10T08:22:55Z</cp:lastPrinted>
  <dcterms:modified xsi:type="dcterms:W3CDTF">2021-03-10T08:24:47Z</dcterms:modified>
  <cp:category/>
  <cp:version/>
  <cp:contentType/>
  <cp:contentStatus/>
</cp:coreProperties>
</file>